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3040" windowHeight="7470"/>
  </bookViews>
  <sheets>
    <sheet name="Table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<sst xmlns="http://schemas.openxmlformats.org/spreadsheetml/2006/main" uniqueCount="63" count="63">
  <si>
    <t>January PLASC 2020</t>
  </si>
  <si>
    <t>Excl. Subsidary Pupils</t>
  </si>
  <si>
    <t>School Name</t>
  </si>
  <si>
    <t>R</t>
  </si>
  <si>
    <t>Grand Total</t>
  </si>
  <si>
    <t>Total Exc. Nursey</t>
  </si>
  <si>
    <t>Fairoak  Nursery</t>
  </si>
  <si>
    <t>Charles Williams CIW Primary</t>
  </si>
  <si>
    <t>Clytha Primary</t>
  </si>
  <si>
    <t>Eveswell Primary</t>
  </si>
  <si>
    <t>Glan Usk Primary</t>
  </si>
  <si>
    <t>Glasllwch Primary</t>
  </si>
  <si>
    <t>High Cross Primary</t>
  </si>
  <si>
    <t>Langstone Primary</t>
  </si>
  <si>
    <t>Maesglas Primary</t>
  </si>
  <si>
    <t>Maindee Primary</t>
  </si>
  <si>
    <t>Malpas CIW Primary</t>
  </si>
  <si>
    <t>Malpas Park Primary</t>
  </si>
  <si>
    <t>Marshfield Primary</t>
  </si>
  <si>
    <t>Millbrook Primary</t>
  </si>
  <si>
    <t>Milton Primary</t>
  </si>
  <si>
    <t>Mount Pleasant Primary</t>
  </si>
  <si>
    <t>Pentrepoeth Primary</t>
  </si>
  <si>
    <t>Somerton Primary</t>
  </si>
  <si>
    <t>St. David's RC Primary</t>
  </si>
  <si>
    <t>St. Gabriel's RC Primary</t>
  </si>
  <si>
    <t>St. Joseph's RC Primary</t>
  </si>
  <si>
    <t>St. Julian's Primary</t>
  </si>
  <si>
    <t>St. Mary's RC Primary</t>
  </si>
  <si>
    <t>St. Michael's RC Primary</t>
  </si>
  <si>
    <t>St. Patrick's RC Primary</t>
  </si>
  <si>
    <t>St. Woolos Primary</t>
  </si>
  <si>
    <t>Tredegar Primary</t>
  </si>
  <si>
    <t>Ysgol Gymraeg Bro Teyrnon</t>
  </si>
  <si>
    <t>Ysgol Gymraeg Casnewydd</t>
  </si>
  <si>
    <t>Ysgol Gymraeg Ifor Hael</t>
  </si>
  <si>
    <t>Bassaleg School</t>
  </si>
  <si>
    <t>Caerleon Comprehensive</t>
  </si>
  <si>
    <t>Llanwern High</t>
  </si>
  <si>
    <t>Lliswerry High</t>
  </si>
  <si>
    <t>Newport High</t>
  </si>
  <si>
    <t>St Josephs RC High</t>
  </si>
  <si>
    <t>Ysgol Gyfun Gwent Is Coed</t>
  </si>
  <si>
    <t>Kimberley Nursery **</t>
  </si>
  <si>
    <t>Alway Primary **</t>
  </si>
  <si>
    <t>Caerleon Lodge Hill Primary **</t>
  </si>
  <si>
    <t>Crindau Primary **</t>
  </si>
  <si>
    <t>Gaer Primary **</t>
  </si>
  <si>
    <t>Glan Llyn Primary **</t>
  </si>
  <si>
    <t>Jubilee Park **</t>
  </si>
  <si>
    <t>Llanmartin Primary **</t>
  </si>
  <si>
    <t>Lliswerry Primary **</t>
  </si>
  <si>
    <t>Malpas Court Primary **</t>
  </si>
  <si>
    <t>Monnow Primary **</t>
  </si>
  <si>
    <t>Pillgwenlly Primary **</t>
  </si>
  <si>
    <t>Ringland Primary **</t>
  </si>
  <si>
    <t>Rogerstone Primary **</t>
  </si>
  <si>
    <t>St. Andrews Primary **</t>
  </si>
  <si>
    <t>St Julians School **</t>
  </si>
  <si>
    <t>The John Frost School **</t>
  </si>
  <si>
    <t>Nursery *</t>
  </si>
  <si>
    <t>*Nursery count includes AM &amp; PM sessions and 'rising 3' pupils</t>
  </si>
  <si>
    <t>**Includes pupils in Learning Resource Bases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</si>
</sst>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7">
    <font>
      <sz val="11"/>
      <color theme="1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b/>
      <sz val="14"/>
      <color theme="0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thin">
        <color indexed="64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thin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</cellStyleXfs>
  <cellXfs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2" fillId="2" borderId="1" xfId="0" applyAlignment="1" applyBorder="1" applyFont="1" applyFill="1">
      <alignment horizontal="center" wrapText="1"/>
    </xf>
    <xf numFmtId="0" fontId="2" fillId="2" borderId="2" xfId="0" applyAlignment="1" applyBorder="1" applyFont="1" applyFill="1">
      <alignment horizontal="center" wrapText="1"/>
    </xf>
    <xf numFmtId="0" fontId="0" fillId="0" borderId="0" xfId="0" applyAlignment="1">
      <alignment wrapText="1"/>
    </xf>
    <xf numFmtId="0" fontId="0" fillId="0" borderId="3" xfId="0" applyAlignment="1" applyBorder="1">
      <alignment horizontal="center"/>
    </xf>
    <xf numFmtId="0" fontId="0" fillId="0" borderId="4" xfId="0" applyAlignment="1" applyBorder="1">
      <alignment horizontal="center"/>
    </xf>
    <xf numFmtId="0" fontId="0" fillId="0" borderId="5" xfId="0" applyAlignment="1" applyBorder="1">
      <alignment horizontal="center"/>
    </xf>
    <xf numFmtId="0" fontId="0" fillId="3" borderId="0" xfId="0" applyFill="1"/>
    <xf numFmtId="0" fontId="0" fillId="0" borderId="6" xfId="0" applyAlignment="1" applyBorder="1" applyFont="1" quotePrefix="1">
      <alignment horizontal="left" vertical="top"/>
    </xf>
    <xf numFmtId="0" fontId="0" fillId="0" borderId="7" xfId="0" applyAlignment="1" applyBorder="1" applyFont="1" quotePrefix="1">
      <alignment horizontal="left" vertical="top"/>
    </xf>
    <xf numFmtId="0" fontId="0" fillId="0" borderId="8" xfId="0" applyAlignment="1" applyBorder="1" applyFont="1" quotePrefix="1">
      <alignment horizontal="left" vertical="top"/>
    </xf>
    <xf numFmtId="0" fontId="0" fillId="0" borderId="0" xfId="0" applyAlignment="1" applyFont="1" quotePrefix="1">
      <alignment horizontal="left" vertical="top"/>
    </xf>
    <xf numFmtId="0" fontId="0" fillId="0" borderId="0" xfId="0" applyBorder="1" applyFill="1"/>
    <xf numFmtId="0" fontId="3" fillId="3" borderId="0" xfId="0" applyAlignment="1" applyFont="1" applyFill="1">
      <alignment horizontal="center"/>
    </xf>
    <xf numFmtId="0" fontId="0" fillId="0" borderId="9" xfId="0" applyAlignment="1" applyBorder="1">
      <alignment horizontal="center"/>
    </xf>
    <xf numFmtId="0" fontId="0" fillId="0" borderId="10" xfId="0" applyAlignment="1" applyBorder="1">
      <alignment horizontal="center"/>
    </xf>
    <xf numFmtId="0" fontId="0" fillId="0" borderId="11" xfId="0" applyAlignment="1" applyBorder="1">
      <alignment horizontal="center"/>
    </xf>
    <xf numFmtId="0" fontId="0" fillId="0" borderId="12" xfId="0" applyAlignment="1" applyBorder="1">
      <alignment horizontal="center"/>
    </xf>
    <xf numFmtId="0" fontId="0" fillId="0" borderId="13" xfId="0" applyAlignment="1" applyBorder="1">
      <alignment horizontal="center"/>
    </xf>
    <xf numFmtId="0" fontId="0" fillId="0" borderId="14" xfId="0" applyAlignment="1" applyBorder="1">
      <alignment horizontal="center"/>
    </xf>
    <xf numFmtId="0" fontId="0" fillId="0" borderId="15" xfId="0" applyAlignment="1" applyBorder="1">
      <alignment horizontal="center"/>
    </xf>
    <xf numFmtId="0" fontId="0" fillId="0" borderId="16" xfId="0" applyAlignment="1" applyBorder="1">
      <alignment horizontal="center"/>
    </xf>
    <xf numFmtId="0" fontId="0" fillId="0" borderId="17" xfId="0" applyAlignment="1" applyBorder="1">
      <alignment horizontal="center"/>
    </xf>
    <xf numFmtId="0" fontId="3" fillId="3" borderId="18" xfId="0" applyAlignment="1" applyBorder="1" applyFont="1" applyFill="1">
      <alignment horizontal="center"/>
    </xf>
    <xf numFmtId="0" fontId="3" fillId="3" borderId="19" xfId="0" applyAlignment="1" applyBorder="1" applyFont="1" applyFill="1">
      <alignment horizontal="center"/>
    </xf>
    <xf numFmtId="0" fontId="6" fillId="3" borderId="0" xfId="0" applyAlignment="1" applyFont="1" applyFill="1">
      <alignment horizontal="center"/>
    </xf>
    <xf numFmtId="0" fontId="0" fillId="0" borderId="0" xfId="0" applyBorder="1" applyFont="1" applyFill="1"/>
    <xf numFmtId="0" fontId="2" fillId="2" borderId="8" xfId="0" applyAlignment="1" applyBorder="1" applyFont="1" applyFill="1">
      <alignment wrapText="1"/>
    </xf>
    <xf numFmtId="0" fontId="1" fillId="3" borderId="1" xfId="0" applyAlignment="1" applyBorder="1" applyFont="1" applyFill="1">
      <alignment horizontal="center" wrapText="1"/>
    </xf>
    <xf numFmtId="0" fontId="1" fillId="3" borderId="2" xfId="0" applyAlignment="1" applyBorder="1" applyFont="1" applyFill="1">
      <alignment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1"/>
  <sheetViews>
    <sheetView topLeftCell="A1" showGridLines="0" view="normal" tabSelected="1" workbookViewId="0">
      <pane xSplit="1" ySplit="3" topLeftCell="G4" activePane="bottomRight" state="frozen"/>
      <selection pane="bottomRight" activeCell="A5" sqref="A5"/>
    </sheetView>
  </sheetViews>
  <sheetFormatPr defaultRowHeight="15"/>
  <cols>
    <col min="1" max="1" width="33.625" customWidth="1"/>
    <col min="2" max="2" width="10.375" style="2" customWidth="1"/>
    <col min="3" max="17" width="10.375" customWidth="1"/>
    <col min="18" max="19" width="12.25390625" customWidth="1"/>
  </cols>
  <sheetData>
    <row r="1" spans="1:1" ht="18.75">
      <c r="A1" s="1" t="s">
        <v>0</v>
      </c>
    </row>
    <row r="2" spans="1:1">
      <c r="A2" t="s">
        <v>1</v>
      </c>
    </row>
    <row r="3" spans="1:19" s="5" customFormat="1" ht="30">
      <c r="A3" s="29" t="s">
        <v>2</v>
      </c>
      <c r="B3" s="3" t="s">
        <v>60</v>
      </c>
      <c r="C3" s="3" t="s">
        <v>3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4">
        <v>14</v>
      </c>
      <c r="R3" s="30" t="s">
        <v>4</v>
      </c>
      <c r="S3" s="31" t="s">
        <v>5</v>
      </c>
    </row>
    <row r="4" spans="1:19">
      <c r="A4" s="10" t="s">
        <v>6</v>
      </c>
      <c r="B4" s="6">
        <v>61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>
        <f>SUM(B4:Q4)</f>
        <v>61</v>
      </c>
      <c r="S4" s="18">
        <f>SUM(C4:Q4)</f>
        <v>0</v>
      </c>
    </row>
    <row r="5" spans="1:19">
      <c r="A5" s="11" t="s">
        <v>43</v>
      </c>
      <c r="B5" s="7">
        <v>56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>
        <f>SUM(B5:Q5)</f>
        <v>56</v>
      </c>
      <c r="S5" s="21">
        <f>SUM(C5:Q5)</f>
        <v>0</v>
      </c>
    </row>
    <row r="6" spans="1:19">
      <c r="A6" s="12" t="s">
        <v>44</v>
      </c>
      <c r="B6" s="6">
        <v>62</v>
      </c>
      <c r="C6" s="16">
        <v>50</v>
      </c>
      <c r="D6" s="16">
        <v>49</v>
      </c>
      <c r="E6" s="16">
        <v>50</v>
      </c>
      <c r="F6" s="16">
        <v>47</v>
      </c>
      <c r="G6" s="16">
        <v>55</v>
      </c>
      <c r="H6" s="16">
        <v>52</v>
      </c>
      <c r="I6" s="16">
        <v>50</v>
      </c>
      <c r="J6" s="16"/>
      <c r="K6" s="16"/>
      <c r="L6" s="16"/>
      <c r="M6" s="16"/>
      <c r="N6" s="16"/>
      <c r="O6" s="16"/>
      <c r="P6" s="16"/>
      <c r="Q6" s="17"/>
      <c r="R6" s="18">
        <f>SUM(B6:Q6)</f>
        <v>415</v>
      </c>
      <c r="S6" s="18">
        <f>SUM(C6:Q6)</f>
        <v>353</v>
      </c>
    </row>
    <row r="7" spans="1:19">
      <c r="A7" s="10" t="s">
        <v>45</v>
      </c>
      <c r="B7" s="8">
        <v>44</v>
      </c>
      <c r="C7" s="22">
        <v>42</v>
      </c>
      <c r="D7" s="22">
        <v>45</v>
      </c>
      <c r="E7" s="22">
        <v>44</v>
      </c>
      <c r="F7" s="22">
        <v>42</v>
      </c>
      <c r="G7" s="22">
        <v>44</v>
      </c>
      <c r="H7" s="22">
        <v>46</v>
      </c>
      <c r="I7" s="22">
        <v>43</v>
      </c>
      <c r="J7" s="22"/>
      <c r="K7" s="22"/>
      <c r="L7" s="22"/>
      <c r="M7" s="22"/>
      <c r="N7" s="22"/>
      <c r="O7" s="22"/>
      <c r="P7" s="22"/>
      <c r="Q7" s="23"/>
      <c r="R7" s="24">
        <f>SUM(B7:Q7)</f>
        <v>350</v>
      </c>
      <c r="S7" s="24">
        <f>SUM(C7:Q7)</f>
        <v>306</v>
      </c>
    </row>
    <row r="8" spans="1:19">
      <c r="A8" s="10" t="s">
        <v>7</v>
      </c>
      <c r="B8" s="8">
        <v>72</v>
      </c>
      <c r="C8" s="22">
        <v>74</v>
      </c>
      <c r="D8" s="22">
        <v>72</v>
      </c>
      <c r="E8" s="22">
        <v>76</v>
      </c>
      <c r="F8" s="22">
        <v>75</v>
      </c>
      <c r="G8" s="22">
        <v>75</v>
      </c>
      <c r="H8" s="22">
        <v>75</v>
      </c>
      <c r="I8" s="22">
        <v>76</v>
      </c>
      <c r="J8" s="22"/>
      <c r="K8" s="22"/>
      <c r="L8" s="22"/>
      <c r="M8" s="22"/>
      <c r="N8" s="22"/>
      <c r="O8" s="22"/>
      <c r="P8" s="22"/>
      <c r="Q8" s="23"/>
      <c r="R8" s="24">
        <f>SUM(B8:Q8)</f>
        <v>595</v>
      </c>
      <c r="S8" s="24">
        <f>SUM(C8:Q8)</f>
        <v>523</v>
      </c>
    </row>
    <row r="9" spans="1:19">
      <c r="A9" s="10" t="s">
        <v>8</v>
      </c>
      <c r="B9" s="8">
        <v>32</v>
      </c>
      <c r="C9" s="22">
        <v>30</v>
      </c>
      <c r="D9" s="22">
        <v>31</v>
      </c>
      <c r="E9" s="22">
        <v>27</v>
      </c>
      <c r="F9" s="22">
        <v>30</v>
      </c>
      <c r="G9" s="22">
        <v>30</v>
      </c>
      <c r="H9" s="22">
        <v>27</v>
      </c>
      <c r="I9" s="22">
        <v>30</v>
      </c>
      <c r="J9" s="22"/>
      <c r="K9" s="22"/>
      <c r="L9" s="22"/>
      <c r="M9" s="22"/>
      <c r="N9" s="22"/>
      <c r="O9" s="22"/>
      <c r="P9" s="22"/>
      <c r="Q9" s="23"/>
      <c r="R9" s="24">
        <f>SUM(B9:Q9)</f>
        <v>237</v>
      </c>
      <c r="S9" s="24">
        <f>SUM(C9:Q9)</f>
        <v>205</v>
      </c>
    </row>
    <row r="10" spans="1:19">
      <c r="A10" s="10" t="s">
        <v>46</v>
      </c>
      <c r="B10" s="8">
        <v>45</v>
      </c>
      <c r="C10" s="22">
        <v>45</v>
      </c>
      <c r="D10" s="22">
        <v>43</v>
      </c>
      <c r="E10" s="22">
        <v>41</v>
      </c>
      <c r="F10" s="22">
        <v>44</v>
      </c>
      <c r="G10" s="22">
        <v>49</v>
      </c>
      <c r="H10" s="22">
        <v>42</v>
      </c>
      <c r="I10" s="22">
        <v>49</v>
      </c>
      <c r="J10" s="22"/>
      <c r="K10" s="22"/>
      <c r="L10" s="22"/>
      <c r="M10" s="22"/>
      <c r="N10" s="22"/>
      <c r="O10" s="22"/>
      <c r="P10" s="22"/>
      <c r="Q10" s="23"/>
      <c r="R10" s="24">
        <f>SUM(B10:Q10)</f>
        <v>358</v>
      </c>
      <c r="S10" s="24">
        <f>SUM(C10:Q10)</f>
        <v>313</v>
      </c>
    </row>
    <row r="11" spans="1:19">
      <c r="A11" s="10" t="s">
        <v>9</v>
      </c>
      <c r="B11" s="8">
        <v>70</v>
      </c>
      <c r="C11" s="22">
        <v>60</v>
      </c>
      <c r="D11" s="22">
        <v>59</v>
      </c>
      <c r="E11" s="22">
        <v>60</v>
      </c>
      <c r="F11" s="22">
        <v>58</v>
      </c>
      <c r="G11" s="22">
        <v>60</v>
      </c>
      <c r="H11" s="22">
        <v>60</v>
      </c>
      <c r="I11" s="22">
        <v>60</v>
      </c>
      <c r="J11" s="22"/>
      <c r="K11" s="22"/>
      <c r="L11" s="22"/>
      <c r="M11" s="22"/>
      <c r="N11" s="22"/>
      <c r="O11" s="22"/>
      <c r="P11" s="22"/>
      <c r="Q11" s="23"/>
      <c r="R11" s="24">
        <f>SUM(B11:Q11)</f>
        <v>487</v>
      </c>
      <c r="S11" s="24">
        <f>SUM(C11:Q11)</f>
        <v>417</v>
      </c>
    </row>
    <row r="12" spans="1:19">
      <c r="A12" s="10" t="s">
        <v>47</v>
      </c>
      <c r="B12" s="8">
        <v>64</v>
      </c>
      <c r="C12" s="22">
        <v>60</v>
      </c>
      <c r="D12" s="22">
        <v>59</v>
      </c>
      <c r="E12" s="22">
        <v>60</v>
      </c>
      <c r="F12" s="22">
        <v>57</v>
      </c>
      <c r="G12" s="22">
        <v>61</v>
      </c>
      <c r="H12" s="22">
        <v>63</v>
      </c>
      <c r="I12" s="22">
        <v>63</v>
      </c>
      <c r="J12" s="22"/>
      <c r="K12" s="22"/>
      <c r="L12" s="22"/>
      <c r="M12" s="22"/>
      <c r="N12" s="22"/>
      <c r="O12" s="22"/>
      <c r="P12" s="22"/>
      <c r="Q12" s="23"/>
      <c r="R12" s="24">
        <f>SUM(B12:Q12)</f>
        <v>487</v>
      </c>
      <c r="S12" s="24">
        <f>SUM(C12:Q12)</f>
        <v>423</v>
      </c>
    </row>
    <row r="13" spans="1:19">
      <c r="A13" s="10" t="s">
        <v>48</v>
      </c>
      <c r="B13" s="8">
        <v>40</v>
      </c>
      <c r="C13" s="22">
        <v>35</v>
      </c>
      <c r="D13" s="22">
        <v>17</v>
      </c>
      <c r="E13" s="22">
        <v>13</v>
      </c>
      <c r="F13" s="22">
        <v>14</v>
      </c>
      <c r="G13" s="22">
        <v>9</v>
      </c>
      <c r="H13" s="22">
        <v>13</v>
      </c>
      <c r="I13" s="22">
        <v>2</v>
      </c>
      <c r="J13" s="22"/>
      <c r="K13" s="22"/>
      <c r="L13" s="22"/>
      <c r="M13" s="22"/>
      <c r="N13" s="22"/>
      <c r="O13" s="22"/>
      <c r="P13" s="22"/>
      <c r="Q13" s="23"/>
      <c r="R13" s="24">
        <f>SUM(B13:Q13)</f>
        <v>143</v>
      </c>
      <c r="S13" s="24">
        <f>SUM(C13:Q13)</f>
        <v>103</v>
      </c>
    </row>
    <row r="14" spans="1:19">
      <c r="A14" s="10" t="s">
        <v>10</v>
      </c>
      <c r="B14" s="8">
        <v>64</v>
      </c>
      <c r="C14" s="22">
        <v>90</v>
      </c>
      <c r="D14" s="22">
        <v>90</v>
      </c>
      <c r="E14" s="22">
        <v>90</v>
      </c>
      <c r="F14" s="22">
        <v>89</v>
      </c>
      <c r="G14" s="22">
        <v>90</v>
      </c>
      <c r="H14" s="22">
        <v>87</v>
      </c>
      <c r="I14" s="22">
        <v>86</v>
      </c>
      <c r="J14" s="22"/>
      <c r="K14" s="22"/>
      <c r="L14" s="22"/>
      <c r="M14" s="22"/>
      <c r="N14" s="22"/>
      <c r="O14" s="22"/>
      <c r="P14" s="22"/>
      <c r="Q14" s="23"/>
      <c r="R14" s="24">
        <f>SUM(B14:Q14)</f>
        <v>686</v>
      </c>
      <c r="S14" s="24">
        <f>SUM(C14:Q14)</f>
        <v>622</v>
      </c>
    </row>
    <row r="15" spans="1:19">
      <c r="A15" s="10" t="s">
        <v>11</v>
      </c>
      <c r="B15" s="8">
        <v>33</v>
      </c>
      <c r="C15" s="22">
        <v>30</v>
      </c>
      <c r="D15" s="22">
        <v>29</v>
      </c>
      <c r="E15" s="22">
        <v>30</v>
      </c>
      <c r="F15" s="22">
        <v>30</v>
      </c>
      <c r="G15" s="22">
        <v>30</v>
      </c>
      <c r="H15" s="22">
        <v>29</v>
      </c>
      <c r="I15" s="22">
        <v>29</v>
      </c>
      <c r="J15" s="22"/>
      <c r="K15" s="22"/>
      <c r="L15" s="22"/>
      <c r="M15" s="22"/>
      <c r="N15" s="22"/>
      <c r="O15" s="22"/>
      <c r="P15" s="22"/>
      <c r="Q15" s="23"/>
      <c r="R15" s="24">
        <f>SUM(B15:Q15)</f>
        <v>240</v>
      </c>
      <c r="S15" s="24">
        <f>SUM(C15:Q15)</f>
        <v>207</v>
      </c>
    </row>
    <row r="16" spans="1:19">
      <c r="A16" s="10" t="s">
        <v>12</v>
      </c>
      <c r="B16" s="8">
        <v>22</v>
      </c>
      <c r="C16" s="22">
        <v>30</v>
      </c>
      <c r="D16" s="22">
        <v>30</v>
      </c>
      <c r="E16" s="22">
        <v>30</v>
      </c>
      <c r="F16" s="22">
        <v>30</v>
      </c>
      <c r="G16" s="22">
        <v>30</v>
      </c>
      <c r="H16" s="22">
        <v>56</v>
      </c>
      <c r="I16" s="22">
        <v>30</v>
      </c>
      <c r="J16" s="22"/>
      <c r="K16" s="22"/>
      <c r="L16" s="22"/>
      <c r="M16" s="22"/>
      <c r="N16" s="22"/>
      <c r="O16" s="22"/>
      <c r="P16" s="22"/>
      <c r="Q16" s="23"/>
      <c r="R16" s="24">
        <f>SUM(B16:Q16)</f>
        <v>258</v>
      </c>
      <c r="S16" s="24">
        <f>SUM(C16:Q16)</f>
        <v>236</v>
      </c>
    </row>
    <row r="17" spans="1:19">
      <c r="A17" s="10" t="s">
        <v>49</v>
      </c>
      <c r="B17" s="8">
        <v>49</v>
      </c>
      <c r="C17" s="22">
        <v>48</v>
      </c>
      <c r="D17" s="22">
        <v>47</v>
      </c>
      <c r="E17" s="22">
        <v>39</v>
      </c>
      <c r="F17" s="22">
        <v>38</v>
      </c>
      <c r="G17" s="22">
        <v>41</v>
      </c>
      <c r="H17" s="22">
        <v>34</v>
      </c>
      <c r="I17" s="22">
        <v>42</v>
      </c>
      <c r="J17" s="22"/>
      <c r="K17" s="22"/>
      <c r="L17" s="22"/>
      <c r="M17" s="22"/>
      <c r="N17" s="22"/>
      <c r="O17" s="22"/>
      <c r="P17" s="22"/>
      <c r="Q17" s="23"/>
      <c r="R17" s="24">
        <f>SUM(B17:Q17)</f>
        <v>338</v>
      </c>
      <c r="S17" s="24">
        <f>SUM(C17:Q17)</f>
        <v>289</v>
      </c>
    </row>
    <row r="18" spans="1:19">
      <c r="A18" s="10" t="s">
        <v>13</v>
      </c>
      <c r="B18" s="8">
        <v>37</v>
      </c>
      <c r="C18" s="22">
        <v>45</v>
      </c>
      <c r="D18" s="22">
        <v>44</v>
      </c>
      <c r="E18" s="22">
        <v>42</v>
      </c>
      <c r="F18" s="22">
        <v>45</v>
      </c>
      <c r="G18" s="22">
        <v>44</v>
      </c>
      <c r="H18" s="22">
        <v>45</v>
      </c>
      <c r="I18" s="22">
        <v>40</v>
      </c>
      <c r="J18" s="22"/>
      <c r="K18" s="22"/>
      <c r="L18" s="22"/>
      <c r="M18" s="22"/>
      <c r="N18" s="22"/>
      <c r="O18" s="22"/>
      <c r="P18" s="22"/>
      <c r="Q18" s="23"/>
      <c r="R18" s="24">
        <f>SUM(B18:Q18)</f>
        <v>342</v>
      </c>
      <c r="S18" s="24">
        <f>SUM(C18:Q18)</f>
        <v>305</v>
      </c>
    </row>
    <row r="19" spans="1:19">
      <c r="A19" s="10" t="s">
        <v>50</v>
      </c>
      <c r="B19" s="8">
        <v>22</v>
      </c>
      <c r="C19" s="22">
        <v>24</v>
      </c>
      <c r="D19" s="22">
        <v>26</v>
      </c>
      <c r="E19" s="22">
        <v>30</v>
      </c>
      <c r="F19" s="22">
        <v>20</v>
      </c>
      <c r="G19" s="22">
        <v>29</v>
      </c>
      <c r="H19" s="22">
        <v>17</v>
      </c>
      <c r="I19" s="22">
        <v>16</v>
      </c>
      <c r="J19" s="22"/>
      <c r="K19" s="22"/>
      <c r="L19" s="22"/>
      <c r="M19" s="22"/>
      <c r="N19" s="22"/>
      <c r="O19" s="22"/>
      <c r="P19" s="22"/>
      <c r="Q19" s="23"/>
      <c r="R19" s="24">
        <f>SUM(B19:Q19)</f>
        <v>184</v>
      </c>
      <c r="S19" s="24">
        <f>SUM(C19:Q19)</f>
        <v>162</v>
      </c>
    </row>
    <row r="20" spans="1:19">
      <c r="A20" s="10" t="s">
        <v>51</v>
      </c>
      <c r="B20" s="8">
        <v>69</v>
      </c>
      <c r="C20" s="22">
        <v>77</v>
      </c>
      <c r="D20" s="22">
        <v>78</v>
      </c>
      <c r="E20" s="22">
        <v>86</v>
      </c>
      <c r="F20" s="22">
        <v>80</v>
      </c>
      <c r="G20" s="22">
        <v>87</v>
      </c>
      <c r="H20" s="22">
        <v>74</v>
      </c>
      <c r="I20" s="22">
        <v>81</v>
      </c>
      <c r="J20" s="22"/>
      <c r="K20" s="22"/>
      <c r="L20" s="22"/>
      <c r="M20" s="22"/>
      <c r="N20" s="22"/>
      <c r="O20" s="22"/>
      <c r="P20" s="22"/>
      <c r="Q20" s="23"/>
      <c r="R20" s="24">
        <f>SUM(B20:Q20)</f>
        <v>632</v>
      </c>
      <c r="S20" s="24">
        <f>SUM(C20:Q20)</f>
        <v>563</v>
      </c>
    </row>
    <row r="21" spans="1:19">
      <c r="A21" s="10" t="s">
        <v>14</v>
      </c>
      <c r="B21" s="8">
        <v>48</v>
      </c>
      <c r="C21" s="22">
        <v>27</v>
      </c>
      <c r="D21" s="22">
        <v>36</v>
      </c>
      <c r="E21" s="22">
        <v>35</v>
      </c>
      <c r="F21" s="22">
        <v>36</v>
      </c>
      <c r="G21" s="22">
        <v>34</v>
      </c>
      <c r="H21" s="22">
        <v>34</v>
      </c>
      <c r="I21" s="22">
        <v>35</v>
      </c>
      <c r="J21" s="22"/>
      <c r="K21" s="22"/>
      <c r="L21" s="22"/>
      <c r="M21" s="22"/>
      <c r="N21" s="22"/>
      <c r="O21" s="22"/>
      <c r="P21" s="22"/>
      <c r="Q21" s="23"/>
      <c r="R21" s="24">
        <f>SUM(B21:Q21)</f>
        <v>285</v>
      </c>
      <c r="S21" s="24">
        <f>SUM(C21:Q21)</f>
        <v>237</v>
      </c>
    </row>
    <row r="22" spans="1:19">
      <c r="A22" s="10" t="s">
        <v>15</v>
      </c>
      <c r="B22" s="8">
        <v>59</v>
      </c>
      <c r="C22" s="22">
        <v>69</v>
      </c>
      <c r="D22" s="22">
        <v>66</v>
      </c>
      <c r="E22" s="22">
        <v>68</v>
      </c>
      <c r="F22" s="22">
        <v>70</v>
      </c>
      <c r="G22" s="22">
        <v>69</v>
      </c>
      <c r="H22" s="22">
        <v>66</v>
      </c>
      <c r="I22" s="22">
        <v>67</v>
      </c>
      <c r="J22" s="22"/>
      <c r="K22" s="22"/>
      <c r="L22" s="22"/>
      <c r="M22" s="22"/>
      <c r="N22" s="22"/>
      <c r="O22" s="22"/>
      <c r="P22" s="22"/>
      <c r="Q22" s="23"/>
      <c r="R22" s="24">
        <f>SUM(B22:Q22)</f>
        <v>534</v>
      </c>
      <c r="S22" s="24">
        <f>SUM(C22:Q22)</f>
        <v>475</v>
      </c>
    </row>
    <row r="23" spans="1:19">
      <c r="A23" s="10" t="s">
        <v>16</v>
      </c>
      <c r="B23" s="8">
        <v>0</v>
      </c>
      <c r="C23" s="22">
        <v>50</v>
      </c>
      <c r="D23" s="22">
        <v>48</v>
      </c>
      <c r="E23" s="22">
        <v>48</v>
      </c>
      <c r="F23" s="22">
        <v>47</v>
      </c>
      <c r="G23" s="22">
        <v>49</v>
      </c>
      <c r="H23" s="22">
        <v>52</v>
      </c>
      <c r="I23" s="22">
        <v>41</v>
      </c>
      <c r="J23" s="22"/>
      <c r="K23" s="22"/>
      <c r="L23" s="22"/>
      <c r="M23" s="22"/>
      <c r="N23" s="22"/>
      <c r="O23" s="22"/>
      <c r="P23" s="22"/>
      <c r="Q23" s="23"/>
      <c r="R23" s="24">
        <f>SUM(B23:Q23)</f>
        <v>335</v>
      </c>
      <c r="S23" s="24">
        <f>SUM(C23:Q23)</f>
        <v>335</v>
      </c>
    </row>
    <row r="24" spans="1:19">
      <c r="A24" s="10" t="s">
        <v>52</v>
      </c>
      <c r="B24" s="8">
        <v>36</v>
      </c>
      <c r="C24" s="22">
        <v>30</v>
      </c>
      <c r="D24" s="22">
        <v>22</v>
      </c>
      <c r="E24" s="22">
        <v>31</v>
      </c>
      <c r="F24" s="22">
        <v>26</v>
      </c>
      <c r="G24" s="22">
        <v>31</v>
      </c>
      <c r="H24" s="22">
        <v>31</v>
      </c>
      <c r="I24" s="22">
        <v>29</v>
      </c>
      <c r="J24" s="22"/>
      <c r="K24" s="22"/>
      <c r="L24" s="22"/>
      <c r="M24" s="22"/>
      <c r="N24" s="22"/>
      <c r="O24" s="22"/>
      <c r="P24" s="22"/>
      <c r="Q24" s="23"/>
      <c r="R24" s="24">
        <f>SUM(B24:Q24)</f>
        <v>236</v>
      </c>
      <c r="S24" s="24">
        <f>SUM(C24:Q24)</f>
        <v>200</v>
      </c>
    </row>
    <row r="25" spans="1:19">
      <c r="A25" s="10" t="s">
        <v>17</v>
      </c>
      <c r="B25" s="8">
        <v>27</v>
      </c>
      <c r="C25" s="22">
        <v>29</v>
      </c>
      <c r="D25" s="22">
        <v>30</v>
      </c>
      <c r="E25" s="22">
        <v>30</v>
      </c>
      <c r="F25" s="22">
        <v>30</v>
      </c>
      <c r="G25" s="22">
        <v>28</v>
      </c>
      <c r="H25" s="22">
        <v>28</v>
      </c>
      <c r="I25" s="22">
        <v>27</v>
      </c>
      <c r="J25" s="22"/>
      <c r="K25" s="22"/>
      <c r="L25" s="22"/>
      <c r="M25" s="22"/>
      <c r="N25" s="22"/>
      <c r="O25" s="22"/>
      <c r="P25" s="22"/>
      <c r="Q25" s="23"/>
      <c r="R25" s="24">
        <f>SUM(B25:Q25)</f>
        <v>229</v>
      </c>
      <c r="S25" s="24">
        <f>SUM(C25:Q25)</f>
        <v>202</v>
      </c>
    </row>
    <row r="26" spans="1:19">
      <c r="A26" s="10" t="s">
        <v>18</v>
      </c>
      <c r="B26" s="8">
        <v>32</v>
      </c>
      <c r="C26" s="22">
        <v>54</v>
      </c>
      <c r="D26" s="22">
        <v>59</v>
      </c>
      <c r="E26" s="22">
        <v>61</v>
      </c>
      <c r="F26" s="22">
        <v>57</v>
      </c>
      <c r="G26" s="22">
        <v>61</v>
      </c>
      <c r="H26" s="22">
        <v>58</v>
      </c>
      <c r="I26" s="22">
        <v>60</v>
      </c>
      <c r="J26" s="22"/>
      <c r="K26" s="22"/>
      <c r="L26" s="22"/>
      <c r="M26" s="22"/>
      <c r="N26" s="22"/>
      <c r="O26" s="22"/>
      <c r="P26" s="22"/>
      <c r="Q26" s="23"/>
      <c r="R26" s="24">
        <f>SUM(B26:Q26)</f>
        <v>442</v>
      </c>
      <c r="S26" s="24">
        <f>SUM(C26:Q26)</f>
        <v>410</v>
      </c>
    </row>
    <row r="27" spans="1:19">
      <c r="A27" s="10" t="s">
        <v>19</v>
      </c>
      <c r="B27" s="8">
        <v>33</v>
      </c>
      <c r="C27" s="22">
        <v>36</v>
      </c>
      <c r="D27" s="22">
        <v>44</v>
      </c>
      <c r="E27" s="22">
        <v>43</v>
      </c>
      <c r="F27" s="22">
        <v>45</v>
      </c>
      <c r="G27" s="22">
        <v>30</v>
      </c>
      <c r="H27" s="22">
        <v>30</v>
      </c>
      <c r="I27" s="22">
        <v>28</v>
      </c>
      <c r="J27" s="22"/>
      <c r="K27" s="22"/>
      <c r="L27" s="22"/>
      <c r="M27" s="22"/>
      <c r="N27" s="22"/>
      <c r="O27" s="22"/>
      <c r="P27" s="22"/>
      <c r="Q27" s="23"/>
      <c r="R27" s="24">
        <f>SUM(B27:Q27)</f>
        <v>289</v>
      </c>
      <c r="S27" s="24">
        <f>SUM(C27:Q27)</f>
        <v>256</v>
      </c>
    </row>
    <row r="28" spans="1:19">
      <c r="A28" s="10" t="s">
        <v>20</v>
      </c>
      <c r="B28" s="8">
        <v>68</v>
      </c>
      <c r="C28" s="22">
        <v>60</v>
      </c>
      <c r="D28" s="22">
        <v>49</v>
      </c>
      <c r="E28" s="22">
        <v>59</v>
      </c>
      <c r="F28" s="22">
        <v>59</v>
      </c>
      <c r="G28" s="22">
        <v>50</v>
      </c>
      <c r="H28" s="22">
        <v>63</v>
      </c>
      <c r="I28" s="22">
        <v>61</v>
      </c>
      <c r="J28" s="22"/>
      <c r="K28" s="22"/>
      <c r="L28" s="22"/>
      <c r="M28" s="22"/>
      <c r="N28" s="22"/>
      <c r="O28" s="22"/>
      <c r="P28" s="22"/>
      <c r="Q28" s="23"/>
      <c r="R28" s="24">
        <f>SUM(B28:Q28)</f>
        <v>469</v>
      </c>
      <c r="S28" s="24">
        <f>SUM(C28:Q28)</f>
        <v>401</v>
      </c>
    </row>
    <row r="29" spans="1:19">
      <c r="A29" s="10" t="s">
        <v>53</v>
      </c>
      <c r="B29" s="8">
        <v>53</v>
      </c>
      <c r="C29" s="22">
        <v>46</v>
      </c>
      <c r="D29" s="22">
        <v>43</v>
      </c>
      <c r="E29" s="22">
        <v>45</v>
      </c>
      <c r="F29" s="22">
        <v>47</v>
      </c>
      <c r="G29" s="22">
        <v>44</v>
      </c>
      <c r="H29" s="22">
        <v>62</v>
      </c>
      <c r="I29" s="22">
        <v>53</v>
      </c>
      <c r="J29" s="22"/>
      <c r="K29" s="22"/>
      <c r="L29" s="22"/>
      <c r="M29" s="22"/>
      <c r="N29" s="22"/>
      <c r="O29" s="22"/>
      <c r="P29" s="22"/>
      <c r="Q29" s="23"/>
      <c r="R29" s="24">
        <f>SUM(B29:Q29)</f>
        <v>393</v>
      </c>
      <c r="S29" s="24">
        <f>SUM(C29:Q29)</f>
        <v>340</v>
      </c>
    </row>
    <row r="30" spans="1:19">
      <c r="A30" s="10" t="s">
        <v>21</v>
      </c>
      <c r="B30" s="8">
        <v>30</v>
      </c>
      <c r="C30" s="22">
        <v>30</v>
      </c>
      <c r="D30" s="22">
        <v>29</v>
      </c>
      <c r="E30" s="22">
        <v>29</v>
      </c>
      <c r="F30" s="22">
        <v>30</v>
      </c>
      <c r="G30" s="22">
        <v>30</v>
      </c>
      <c r="H30" s="22">
        <v>31</v>
      </c>
      <c r="I30" s="22">
        <v>57</v>
      </c>
      <c r="J30" s="22"/>
      <c r="K30" s="22"/>
      <c r="L30" s="22"/>
      <c r="M30" s="22"/>
      <c r="N30" s="22"/>
      <c r="O30" s="22"/>
      <c r="P30" s="22"/>
      <c r="Q30" s="23"/>
      <c r="R30" s="24">
        <f>SUM(B30:Q30)</f>
        <v>266</v>
      </c>
      <c r="S30" s="24">
        <f>SUM(C30:Q30)</f>
        <v>236</v>
      </c>
    </row>
    <row r="31" spans="1:19">
      <c r="A31" s="10" t="s">
        <v>22</v>
      </c>
      <c r="B31" s="8">
        <v>31</v>
      </c>
      <c r="C31" s="22">
        <v>60</v>
      </c>
      <c r="D31" s="22">
        <v>56</v>
      </c>
      <c r="E31" s="22">
        <v>60</v>
      </c>
      <c r="F31" s="22">
        <v>59</v>
      </c>
      <c r="G31" s="22">
        <v>59</v>
      </c>
      <c r="H31" s="22">
        <v>62</v>
      </c>
      <c r="I31" s="22">
        <v>61</v>
      </c>
      <c r="J31" s="22"/>
      <c r="K31" s="22"/>
      <c r="L31" s="22"/>
      <c r="M31" s="22"/>
      <c r="N31" s="22"/>
      <c r="O31" s="22"/>
      <c r="P31" s="22"/>
      <c r="Q31" s="23"/>
      <c r="R31" s="24">
        <f>SUM(B31:Q31)</f>
        <v>448</v>
      </c>
      <c r="S31" s="24">
        <f>SUM(C31:Q31)</f>
        <v>417</v>
      </c>
    </row>
    <row r="32" spans="1:19">
      <c r="A32" s="10" t="s">
        <v>54</v>
      </c>
      <c r="B32" s="8">
        <v>97</v>
      </c>
      <c r="C32" s="22">
        <v>78</v>
      </c>
      <c r="D32" s="22">
        <v>75</v>
      </c>
      <c r="E32" s="22">
        <v>80</v>
      </c>
      <c r="F32" s="22">
        <v>80</v>
      </c>
      <c r="G32" s="22">
        <v>80</v>
      </c>
      <c r="H32" s="22">
        <v>75</v>
      </c>
      <c r="I32" s="22">
        <v>74</v>
      </c>
      <c r="J32" s="22"/>
      <c r="K32" s="22"/>
      <c r="L32" s="22"/>
      <c r="M32" s="22"/>
      <c r="N32" s="22"/>
      <c r="O32" s="22"/>
      <c r="P32" s="22"/>
      <c r="Q32" s="23"/>
      <c r="R32" s="24">
        <f>SUM(B32:Q32)</f>
        <v>639</v>
      </c>
      <c r="S32" s="24">
        <f>SUM(C32:Q32)</f>
        <v>542</v>
      </c>
    </row>
    <row r="33" spans="1:19">
      <c r="A33" s="10" t="s">
        <v>55</v>
      </c>
      <c r="B33" s="8">
        <v>23</v>
      </c>
      <c r="C33" s="22">
        <v>33</v>
      </c>
      <c r="D33" s="22">
        <v>23</v>
      </c>
      <c r="E33" s="22">
        <v>37</v>
      </c>
      <c r="F33" s="22">
        <v>35</v>
      </c>
      <c r="G33" s="22">
        <v>29</v>
      </c>
      <c r="H33" s="22">
        <v>36</v>
      </c>
      <c r="I33" s="22">
        <v>29</v>
      </c>
      <c r="J33" s="22"/>
      <c r="K33" s="22"/>
      <c r="L33" s="22"/>
      <c r="M33" s="22"/>
      <c r="N33" s="22"/>
      <c r="O33" s="22"/>
      <c r="P33" s="22"/>
      <c r="Q33" s="23"/>
      <c r="R33" s="24">
        <f>SUM(B33:Q33)</f>
        <v>245</v>
      </c>
      <c r="S33" s="24">
        <f>SUM(C33:Q33)</f>
        <v>222</v>
      </c>
    </row>
    <row r="34" spans="1:19">
      <c r="A34" s="10" t="s">
        <v>56</v>
      </c>
      <c r="B34" s="8">
        <v>46</v>
      </c>
      <c r="C34" s="22">
        <v>61</v>
      </c>
      <c r="D34" s="22">
        <v>61</v>
      </c>
      <c r="E34" s="22">
        <v>62</v>
      </c>
      <c r="F34" s="22">
        <v>60</v>
      </c>
      <c r="G34" s="22">
        <v>89</v>
      </c>
      <c r="H34" s="22">
        <v>62</v>
      </c>
      <c r="I34" s="22">
        <v>64</v>
      </c>
      <c r="J34" s="22"/>
      <c r="K34" s="22"/>
      <c r="L34" s="22"/>
      <c r="M34" s="22"/>
      <c r="N34" s="22"/>
      <c r="O34" s="22"/>
      <c r="P34" s="22"/>
      <c r="Q34" s="23"/>
      <c r="R34" s="24">
        <f>SUM(B34:Q34)</f>
        <v>505</v>
      </c>
      <c r="S34" s="24">
        <f>SUM(C34:Q34)</f>
        <v>459</v>
      </c>
    </row>
    <row r="35" spans="1:19">
      <c r="A35" s="10" t="s">
        <v>23</v>
      </c>
      <c r="B35" s="8">
        <v>14</v>
      </c>
      <c r="C35" s="22">
        <v>17</v>
      </c>
      <c r="D35" s="22">
        <v>25</v>
      </c>
      <c r="E35" s="22">
        <v>19</v>
      </c>
      <c r="F35" s="22">
        <v>23</v>
      </c>
      <c r="G35" s="22">
        <v>22</v>
      </c>
      <c r="H35" s="22">
        <v>21</v>
      </c>
      <c r="I35" s="22">
        <v>23</v>
      </c>
      <c r="J35" s="22"/>
      <c r="K35" s="22"/>
      <c r="L35" s="22"/>
      <c r="M35" s="22"/>
      <c r="N35" s="22"/>
      <c r="O35" s="22"/>
      <c r="P35" s="22"/>
      <c r="Q35" s="23"/>
      <c r="R35" s="24">
        <f>SUM(B35:Q35)</f>
        <v>164</v>
      </c>
      <c r="S35" s="24">
        <f>SUM(C35:Q35)</f>
        <v>150</v>
      </c>
    </row>
    <row r="36" spans="1:19">
      <c r="A36" s="10" t="s">
        <v>57</v>
      </c>
      <c r="B36" s="8">
        <v>77</v>
      </c>
      <c r="C36" s="22">
        <v>92</v>
      </c>
      <c r="D36" s="22">
        <v>88</v>
      </c>
      <c r="E36" s="22">
        <v>91</v>
      </c>
      <c r="F36" s="22">
        <v>88</v>
      </c>
      <c r="G36" s="22">
        <v>90</v>
      </c>
      <c r="H36" s="22">
        <v>86</v>
      </c>
      <c r="I36" s="22">
        <v>78</v>
      </c>
      <c r="J36" s="22"/>
      <c r="K36" s="22"/>
      <c r="L36" s="22"/>
      <c r="M36" s="22"/>
      <c r="N36" s="22"/>
      <c r="O36" s="22"/>
      <c r="P36" s="22"/>
      <c r="Q36" s="23"/>
      <c r="R36" s="24">
        <f>SUM(B36:Q36)</f>
        <v>690</v>
      </c>
      <c r="S36" s="24">
        <f>SUM(C36:Q36)</f>
        <v>613</v>
      </c>
    </row>
    <row r="37" spans="1:19">
      <c r="A37" s="10" t="s">
        <v>24</v>
      </c>
      <c r="B37" s="8">
        <v>0</v>
      </c>
      <c r="C37" s="22">
        <v>30</v>
      </c>
      <c r="D37" s="22">
        <v>30</v>
      </c>
      <c r="E37" s="22">
        <v>31</v>
      </c>
      <c r="F37" s="22">
        <v>30</v>
      </c>
      <c r="G37" s="22">
        <v>32</v>
      </c>
      <c r="H37" s="22">
        <v>30</v>
      </c>
      <c r="I37" s="22">
        <v>32</v>
      </c>
      <c r="J37" s="22"/>
      <c r="K37" s="22"/>
      <c r="L37" s="22"/>
      <c r="M37" s="22"/>
      <c r="N37" s="22"/>
      <c r="O37" s="22"/>
      <c r="P37" s="22"/>
      <c r="Q37" s="23"/>
      <c r="R37" s="24">
        <f>SUM(B37:Q37)</f>
        <v>215</v>
      </c>
      <c r="S37" s="24">
        <f>SUM(C37:Q37)</f>
        <v>215</v>
      </c>
    </row>
    <row r="38" spans="1:19">
      <c r="A38" s="10" t="s">
        <v>25</v>
      </c>
      <c r="B38" s="8">
        <v>0</v>
      </c>
      <c r="C38" s="22">
        <v>28</v>
      </c>
      <c r="D38" s="22">
        <v>26</v>
      </c>
      <c r="E38" s="22">
        <v>23</v>
      </c>
      <c r="F38" s="22">
        <v>21</v>
      </c>
      <c r="G38" s="22">
        <v>26</v>
      </c>
      <c r="H38" s="22">
        <v>28</v>
      </c>
      <c r="I38" s="22">
        <v>27</v>
      </c>
      <c r="J38" s="22"/>
      <c r="K38" s="22"/>
      <c r="L38" s="22"/>
      <c r="M38" s="22"/>
      <c r="N38" s="22"/>
      <c r="O38" s="22"/>
      <c r="P38" s="22"/>
      <c r="Q38" s="23"/>
      <c r="R38" s="24">
        <f>SUM(B38:Q38)</f>
        <v>179</v>
      </c>
      <c r="S38" s="24">
        <f>SUM(C38:Q38)</f>
        <v>179</v>
      </c>
    </row>
    <row r="39" spans="1:19">
      <c r="A39" s="10" t="s">
        <v>26</v>
      </c>
      <c r="B39" s="8">
        <v>0</v>
      </c>
      <c r="C39" s="22">
        <v>30</v>
      </c>
      <c r="D39" s="22">
        <v>30</v>
      </c>
      <c r="E39" s="22">
        <v>32</v>
      </c>
      <c r="F39" s="22">
        <v>29</v>
      </c>
      <c r="G39" s="22">
        <v>31</v>
      </c>
      <c r="H39" s="22">
        <v>32</v>
      </c>
      <c r="I39" s="22">
        <v>30</v>
      </c>
      <c r="J39" s="22"/>
      <c r="K39" s="22"/>
      <c r="L39" s="22"/>
      <c r="M39" s="22"/>
      <c r="N39" s="22"/>
      <c r="O39" s="22"/>
      <c r="P39" s="22"/>
      <c r="Q39" s="23"/>
      <c r="R39" s="24">
        <f>SUM(B39:Q39)</f>
        <v>214</v>
      </c>
      <c r="S39" s="24">
        <f>SUM(C39:Q39)</f>
        <v>214</v>
      </c>
    </row>
    <row r="40" spans="1:19">
      <c r="A40" s="10" t="s">
        <v>27</v>
      </c>
      <c r="B40" s="8">
        <v>81</v>
      </c>
      <c r="C40" s="22">
        <v>89</v>
      </c>
      <c r="D40" s="22">
        <v>85</v>
      </c>
      <c r="E40" s="22">
        <v>90</v>
      </c>
      <c r="F40" s="22">
        <v>88</v>
      </c>
      <c r="G40" s="22">
        <v>85</v>
      </c>
      <c r="H40" s="22">
        <v>90</v>
      </c>
      <c r="I40" s="22">
        <v>79</v>
      </c>
      <c r="J40" s="22"/>
      <c r="K40" s="22"/>
      <c r="L40" s="22"/>
      <c r="M40" s="22"/>
      <c r="N40" s="22"/>
      <c r="O40" s="22"/>
      <c r="P40" s="22"/>
      <c r="Q40" s="23"/>
      <c r="R40" s="24">
        <f>SUM(B40:Q40)</f>
        <v>687</v>
      </c>
      <c r="S40" s="24">
        <f>SUM(C40:Q40)</f>
        <v>606</v>
      </c>
    </row>
    <row r="41" spans="1:19">
      <c r="A41" s="10" t="s">
        <v>28</v>
      </c>
      <c r="B41" s="8">
        <v>0</v>
      </c>
      <c r="C41" s="22">
        <v>58</v>
      </c>
      <c r="D41" s="22">
        <v>58</v>
      </c>
      <c r="E41" s="22">
        <v>58</v>
      </c>
      <c r="F41" s="22">
        <v>59</v>
      </c>
      <c r="G41" s="22">
        <v>59</v>
      </c>
      <c r="H41" s="22">
        <v>59</v>
      </c>
      <c r="I41" s="22">
        <v>58</v>
      </c>
      <c r="J41" s="22"/>
      <c r="K41" s="22"/>
      <c r="L41" s="22"/>
      <c r="M41" s="22"/>
      <c r="N41" s="22"/>
      <c r="O41" s="22"/>
      <c r="P41" s="22"/>
      <c r="Q41" s="23"/>
      <c r="R41" s="24">
        <f>SUM(B41:Q41)</f>
        <v>409</v>
      </c>
      <c r="S41" s="24">
        <f>SUM(C41:Q41)</f>
        <v>409</v>
      </c>
    </row>
    <row r="42" spans="1:19">
      <c r="A42" s="10" t="s">
        <v>29</v>
      </c>
      <c r="B42" s="8">
        <v>32</v>
      </c>
      <c r="C42" s="22">
        <v>31</v>
      </c>
      <c r="D42" s="22">
        <v>30</v>
      </c>
      <c r="E42" s="22">
        <v>29</v>
      </c>
      <c r="F42" s="22">
        <v>30</v>
      </c>
      <c r="G42" s="22">
        <v>29</v>
      </c>
      <c r="H42" s="22">
        <v>30</v>
      </c>
      <c r="I42" s="22">
        <v>30</v>
      </c>
      <c r="J42" s="22"/>
      <c r="K42" s="22"/>
      <c r="L42" s="22"/>
      <c r="M42" s="22"/>
      <c r="N42" s="22"/>
      <c r="O42" s="22"/>
      <c r="P42" s="22"/>
      <c r="Q42" s="23"/>
      <c r="R42" s="24">
        <f>SUM(B42:Q42)</f>
        <v>241</v>
      </c>
      <c r="S42" s="24">
        <f>SUM(C42:Q42)</f>
        <v>209</v>
      </c>
    </row>
    <row r="43" spans="1:19">
      <c r="A43" s="10" t="s">
        <v>30</v>
      </c>
      <c r="B43" s="8">
        <v>35</v>
      </c>
      <c r="C43" s="22">
        <v>30</v>
      </c>
      <c r="D43" s="22">
        <v>29</v>
      </c>
      <c r="E43" s="22">
        <v>31</v>
      </c>
      <c r="F43" s="22">
        <v>26</v>
      </c>
      <c r="G43" s="22">
        <v>29</v>
      </c>
      <c r="H43" s="22">
        <v>30</v>
      </c>
      <c r="I43" s="22">
        <v>30</v>
      </c>
      <c r="J43" s="22"/>
      <c r="K43" s="22"/>
      <c r="L43" s="22"/>
      <c r="M43" s="22"/>
      <c r="N43" s="22"/>
      <c r="O43" s="22"/>
      <c r="P43" s="22"/>
      <c r="Q43" s="23"/>
      <c r="R43" s="24">
        <f>SUM(B43:Q43)</f>
        <v>240</v>
      </c>
      <c r="S43" s="24">
        <f>SUM(C43:Q43)</f>
        <v>205</v>
      </c>
    </row>
    <row r="44" spans="1:19">
      <c r="A44" s="10" t="s">
        <v>31</v>
      </c>
      <c r="B44" s="8">
        <v>47</v>
      </c>
      <c r="C44" s="22">
        <v>44</v>
      </c>
      <c r="D44" s="22">
        <v>44</v>
      </c>
      <c r="E44" s="22">
        <v>43</v>
      </c>
      <c r="F44" s="22">
        <v>44</v>
      </c>
      <c r="G44" s="22">
        <v>44</v>
      </c>
      <c r="H44" s="22">
        <v>40</v>
      </c>
      <c r="I44" s="22">
        <v>42</v>
      </c>
      <c r="J44" s="22"/>
      <c r="K44" s="22"/>
      <c r="L44" s="22"/>
      <c r="M44" s="22"/>
      <c r="N44" s="22"/>
      <c r="O44" s="22"/>
      <c r="P44" s="22"/>
      <c r="Q44" s="23"/>
      <c r="R44" s="24">
        <f>SUM(B44:Q44)</f>
        <v>348</v>
      </c>
      <c r="S44" s="24">
        <f>SUM(C44:Q44)</f>
        <v>301</v>
      </c>
    </row>
    <row r="45" spans="1:19">
      <c r="A45" s="10" t="s">
        <v>32</v>
      </c>
      <c r="B45" s="8">
        <v>73</v>
      </c>
      <c r="C45" s="22">
        <v>52</v>
      </c>
      <c r="D45" s="22">
        <v>53</v>
      </c>
      <c r="E45" s="22">
        <v>57</v>
      </c>
      <c r="F45" s="22">
        <v>57</v>
      </c>
      <c r="G45" s="22">
        <v>59</v>
      </c>
      <c r="H45" s="22">
        <v>48</v>
      </c>
      <c r="I45" s="22">
        <v>51</v>
      </c>
      <c r="J45" s="22"/>
      <c r="K45" s="22"/>
      <c r="L45" s="22"/>
      <c r="M45" s="22"/>
      <c r="N45" s="22"/>
      <c r="O45" s="22"/>
      <c r="P45" s="22"/>
      <c r="Q45" s="23"/>
      <c r="R45" s="24">
        <f>SUM(B45:Q45)</f>
        <v>450</v>
      </c>
      <c r="S45" s="24">
        <f>SUM(C45:Q45)</f>
        <v>377</v>
      </c>
    </row>
    <row r="46" spans="1:19">
      <c r="A46" s="10" t="s">
        <v>33</v>
      </c>
      <c r="B46" s="8">
        <v>30</v>
      </c>
      <c r="C46" s="22">
        <v>30</v>
      </c>
      <c r="D46" s="22">
        <v>29</v>
      </c>
      <c r="E46" s="22">
        <v>23</v>
      </c>
      <c r="F46" s="22">
        <v>27</v>
      </c>
      <c r="G46" s="22">
        <v>27</v>
      </c>
      <c r="H46" s="22">
        <v>19</v>
      </c>
      <c r="I46" s="22">
        <v>15</v>
      </c>
      <c r="J46" s="22"/>
      <c r="K46" s="22"/>
      <c r="L46" s="22"/>
      <c r="M46" s="22"/>
      <c r="N46" s="22"/>
      <c r="O46" s="22"/>
      <c r="P46" s="22"/>
      <c r="Q46" s="23"/>
      <c r="R46" s="24">
        <f>SUM(B46:Q46)</f>
        <v>200</v>
      </c>
      <c r="S46" s="24">
        <f>SUM(C46:Q46)</f>
        <v>170</v>
      </c>
    </row>
    <row r="47" spans="1:19">
      <c r="A47" s="10" t="s">
        <v>34</v>
      </c>
      <c r="B47" s="8">
        <v>55</v>
      </c>
      <c r="C47" s="22">
        <v>52</v>
      </c>
      <c r="D47" s="22">
        <v>51</v>
      </c>
      <c r="E47" s="22">
        <v>51</v>
      </c>
      <c r="F47" s="22">
        <v>47</v>
      </c>
      <c r="G47" s="22">
        <v>40</v>
      </c>
      <c r="H47" s="22">
        <v>48</v>
      </c>
      <c r="I47" s="22">
        <v>42</v>
      </c>
      <c r="J47" s="22"/>
      <c r="K47" s="22"/>
      <c r="L47" s="22"/>
      <c r="M47" s="22"/>
      <c r="N47" s="22"/>
      <c r="O47" s="22"/>
      <c r="P47" s="22"/>
      <c r="Q47" s="23"/>
      <c r="R47" s="24">
        <f>SUM(B47:Q47)</f>
        <v>386</v>
      </c>
      <c r="S47" s="24">
        <f>SUM(C47:Q47)</f>
        <v>331</v>
      </c>
    </row>
    <row r="48" spans="1:19">
      <c r="A48" s="11" t="s">
        <v>35</v>
      </c>
      <c r="B48" s="7">
        <v>24</v>
      </c>
      <c r="C48" s="19">
        <v>22</v>
      </c>
      <c r="D48" s="19">
        <v>29</v>
      </c>
      <c r="E48" s="19">
        <v>23</v>
      </c>
      <c r="F48" s="19">
        <v>29</v>
      </c>
      <c r="G48" s="19">
        <v>21</v>
      </c>
      <c r="H48" s="19">
        <v>25</v>
      </c>
      <c r="I48" s="19">
        <v>27</v>
      </c>
      <c r="J48" s="19"/>
      <c r="K48" s="19"/>
      <c r="L48" s="19"/>
      <c r="M48" s="19"/>
      <c r="N48" s="19"/>
      <c r="O48" s="19"/>
      <c r="P48" s="19"/>
      <c r="Q48" s="20"/>
      <c r="R48" s="21">
        <f>SUM(B48:Q48)</f>
        <v>200</v>
      </c>
      <c r="S48" s="21">
        <f>SUM(C48:Q48)</f>
        <v>176</v>
      </c>
    </row>
    <row r="49" spans="1:19">
      <c r="A49" s="13" t="s">
        <v>36</v>
      </c>
      <c r="B49" s="6"/>
      <c r="C49" s="16"/>
      <c r="D49" s="16"/>
      <c r="E49" s="16"/>
      <c r="F49" s="16"/>
      <c r="G49" s="16"/>
      <c r="H49" s="16"/>
      <c r="I49" s="16"/>
      <c r="J49" s="16">
        <v>302</v>
      </c>
      <c r="K49" s="16">
        <v>266</v>
      </c>
      <c r="L49" s="16">
        <v>269</v>
      </c>
      <c r="M49" s="16">
        <v>269</v>
      </c>
      <c r="N49" s="16">
        <v>269</v>
      </c>
      <c r="O49" s="16">
        <v>157</v>
      </c>
      <c r="P49" s="16">
        <v>145</v>
      </c>
      <c r="Q49" s="17"/>
      <c r="R49" s="18">
        <f>SUM(B49:Q49)</f>
        <v>1677</v>
      </c>
      <c r="S49" s="18">
        <f>SUM(C49:Q49)</f>
        <v>1677</v>
      </c>
    </row>
    <row r="50" spans="1:19">
      <c r="A50" s="13" t="s">
        <v>37</v>
      </c>
      <c r="B50" s="8"/>
      <c r="C50" s="22"/>
      <c r="D50" s="22"/>
      <c r="E50" s="22"/>
      <c r="F50" s="22"/>
      <c r="G50" s="22"/>
      <c r="H50" s="22"/>
      <c r="I50" s="22"/>
      <c r="J50" s="22">
        <v>245</v>
      </c>
      <c r="K50" s="22">
        <v>246</v>
      </c>
      <c r="L50" s="22">
        <v>247</v>
      </c>
      <c r="M50" s="22">
        <v>247</v>
      </c>
      <c r="N50" s="22">
        <v>246</v>
      </c>
      <c r="O50" s="22">
        <v>144</v>
      </c>
      <c r="P50" s="22">
        <v>138</v>
      </c>
      <c r="Q50" s="23"/>
      <c r="R50" s="24">
        <f>SUM(B50:Q50)</f>
        <v>1513</v>
      </c>
      <c r="S50" s="24">
        <f>SUM(C50:Q50)</f>
        <v>1513</v>
      </c>
    </row>
    <row r="51" spans="1:19">
      <c r="A51" s="13" t="s">
        <v>38</v>
      </c>
      <c r="B51" s="8"/>
      <c r="C51" s="22"/>
      <c r="D51" s="22"/>
      <c r="E51" s="22"/>
      <c r="F51" s="22"/>
      <c r="G51" s="22"/>
      <c r="H51" s="22"/>
      <c r="I51" s="22"/>
      <c r="J51" s="22">
        <v>172</v>
      </c>
      <c r="K51" s="22">
        <v>165</v>
      </c>
      <c r="L51" s="22">
        <v>143</v>
      </c>
      <c r="M51" s="22">
        <v>144</v>
      </c>
      <c r="N51" s="22">
        <v>148</v>
      </c>
      <c r="O51" s="22">
        <v>86</v>
      </c>
      <c r="P51" s="22">
        <v>41</v>
      </c>
      <c r="Q51" s="23"/>
      <c r="R51" s="24">
        <f>SUM(B51:Q51)</f>
        <v>899</v>
      </c>
      <c r="S51" s="24">
        <f>SUM(C51:Q51)</f>
        <v>899</v>
      </c>
    </row>
    <row r="52" spans="1:19">
      <c r="A52" s="13" t="s">
        <v>39</v>
      </c>
      <c r="B52" s="8"/>
      <c r="C52" s="22"/>
      <c r="D52" s="22"/>
      <c r="E52" s="22"/>
      <c r="F52" s="22"/>
      <c r="G52" s="22"/>
      <c r="H52" s="22"/>
      <c r="I52" s="22"/>
      <c r="J52" s="22">
        <v>222</v>
      </c>
      <c r="K52" s="22">
        <v>174</v>
      </c>
      <c r="L52" s="22">
        <v>149</v>
      </c>
      <c r="M52" s="22">
        <v>149</v>
      </c>
      <c r="N52" s="22">
        <v>128</v>
      </c>
      <c r="O52" s="22">
        <v>64</v>
      </c>
      <c r="P52" s="22">
        <v>47</v>
      </c>
      <c r="Q52" s="23"/>
      <c r="R52" s="24">
        <f>SUM(B52:Q52)</f>
        <v>933</v>
      </c>
      <c r="S52" s="24">
        <f>SUM(C52:Q52)</f>
        <v>933</v>
      </c>
    </row>
    <row r="53" spans="1:19">
      <c r="A53" s="13" t="s">
        <v>40</v>
      </c>
      <c r="B53" s="8"/>
      <c r="C53" s="22"/>
      <c r="D53" s="22"/>
      <c r="E53" s="22"/>
      <c r="F53" s="22"/>
      <c r="G53" s="22"/>
      <c r="H53" s="22"/>
      <c r="I53" s="22"/>
      <c r="J53" s="22">
        <v>199</v>
      </c>
      <c r="K53" s="22">
        <v>198</v>
      </c>
      <c r="L53" s="22">
        <v>184</v>
      </c>
      <c r="M53" s="22">
        <v>182</v>
      </c>
      <c r="N53" s="22">
        <v>185</v>
      </c>
      <c r="O53" s="22">
        <v>73</v>
      </c>
      <c r="P53" s="22">
        <v>85</v>
      </c>
      <c r="Q53" s="23"/>
      <c r="R53" s="24">
        <f>SUM(B53:Q53)</f>
        <v>1106</v>
      </c>
      <c r="S53" s="24">
        <f>SUM(C53:Q53)</f>
        <v>1106</v>
      </c>
    </row>
    <row r="54" spans="1:19">
      <c r="A54" s="13" t="s">
        <v>41</v>
      </c>
      <c r="B54" s="8"/>
      <c r="C54" s="22"/>
      <c r="D54" s="22"/>
      <c r="E54" s="22"/>
      <c r="F54" s="22"/>
      <c r="G54" s="22"/>
      <c r="H54" s="22"/>
      <c r="I54" s="22"/>
      <c r="J54" s="22">
        <v>243</v>
      </c>
      <c r="K54" s="22">
        <v>246</v>
      </c>
      <c r="L54" s="22">
        <v>233</v>
      </c>
      <c r="M54" s="22">
        <v>230</v>
      </c>
      <c r="N54" s="22">
        <v>222</v>
      </c>
      <c r="O54" s="22">
        <v>143</v>
      </c>
      <c r="P54" s="22">
        <v>97</v>
      </c>
      <c r="Q54" s="23"/>
      <c r="R54" s="24">
        <f>SUM(B54:Q54)</f>
        <v>1414</v>
      </c>
      <c r="S54" s="24">
        <f>SUM(C54:Q54)</f>
        <v>1414</v>
      </c>
    </row>
    <row r="55" spans="1:19">
      <c r="A55" s="13" t="s">
        <v>58</v>
      </c>
      <c r="B55" s="8"/>
      <c r="C55" s="22"/>
      <c r="D55" s="22"/>
      <c r="E55" s="22"/>
      <c r="F55" s="22"/>
      <c r="G55" s="22"/>
      <c r="H55" s="22"/>
      <c r="I55" s="22"/>
      <c r="J55" s="22">
        <v>255</v>
      </c>
      <c r="K55" s="22">
        <v>250</v>
      </c>
      <c r="L55" s="22">
        <v>236</v>
      </c>
      <c r="M55" s="22">
        <v>250</v>
      </c>
      <c r="N55" s="22">
        <v>242</v>
      </c>
      <c r="O55" s="22">
        <v>108</v>
      </c>
      <c r="P55" s="22">
        <v>101</v>
      </c>
      <c r="Q55" s="23"/>
      <c r="R55" s="24">
        <f>SUM(B55:Q55)</f>
        <v>1442</v>
      </c>
      <c r="S55" s="24">
        <f>SUM(C55:Q55)</f>
        <v>1442</v>
      </c>
    </row>
    <row r="56" spans="1:19">
      <c r="A56" s="13" t="s">
        <v>59</v>
      </c>
      <c r="B56" s="8"/>
      <c r="C56" s="22"/>
      <c r="D56" s="22"/>
      <c r="E56" s="22"/>
      <c r="F56" s="22"/>
      <c r="G56" s="22"/>
      <c r="H56" s="22"/>
      <c r="I56" s="22"/>
      <c r="J56" s="22">
        <v>279</v>
      </c>
      <c r="K56" s="22">
        <v>231</v>
      </c>
      <c r="L56" s="22">
        <v>212</v>
      </c>
      <c r="M56" s="22">
        <v>216</v>
      </c>
      <c r="N56" s="22">
        <v>175</v>
      </c>
      <c r="O56" s="22">
        <v>57</v>
      </c>
      <c r="P56" s="22">
        <v>38</v>
      </c>
      <c r="Q56" s="23"/>
      <c r="R56" s="24">
        <f>SUM(B56:Q56)</f>
        <v>1208</v>
      </c>
      <c r="S56" s="24">
        <f>SUM(C56:Q56)</f>
        <v>1208</v>
      </c>
    </row>
    <row r="57" spans="1:19">
      <c r="A57" s="13" t="s">
        <v>42</v>
      </c>
      <c r="B57" s="7"/>
      <c r="C57" s="19"/>
      <c r="D57" s="19"/>
      <c r="E57" s="19"/>
      <c r="F57" s="19"/>
      <c r="G57" s="19"/>
      <c r="H57" s="19"/>
      <c r="I57" s="19"/>
      <c r="J57" s="19">
        <v>111</v>
      </c>
      <c r="K57" s="19">
        <v>93</v>
      </c>
      <c r="L57" s="19">
        <v>74</v>
      </c>
      <c r="M57" s="19">
        <v>73</v>
      </c>
      <c r="N57" s="19"/>
      <c r="O57" s="19"/>
      <c r="P57" s="19"/>
      <c r="Q57" s="20"/>
      <c r="R57" s="21">
        <f>SUM(B57:Q57)</f>
        <v>351</v>
      </c>
      <c r="S57" s="21">
        <f>SUM(C57:Q57)</f>
        <v>351</v>
      </c>
    </row>
    <row r="58" spans="1:19" ht="18.75">
      <c r="A58" s="9"/>
      <c r="B58" s="15">
        <f>SUM(B4:B57)</f>
        <v>1893</v>
      </c>
      <c r="C58" s="25">
        <f>SUM(C4:C57)</f>
        <v>2008</v>
      </c>
      <c r="D58" s="25">
        <f>SUM(D4:D57)</f>
        <v>1967</v>
      </c>
      <c r="E58" s="25">
        <f>SUM(E4:E57)</f>
        <v>2007</v>
      </c>
      <c r="F58" s="25">
        <f>SUM(F4:F57)</f>
        <v>1978</v>
      </c>
      <c r="G58" s="25">
        <f>SUM(G4:G57)</f>
        <v>2011</v>
      </c>
      <c r="H58" s="25">
        <f>SUM(H4:H57)</f>
        <v>1996</v>
      </c>
      <c r="I58" s="25">
        <f>SUM(I4:I57)</f>
        <v>1947</v>
      </c>
      <c r="J58" s="25">
        <f>SUM(J4:J57)</f>
        <v>2028</v>
      </c>
      <c r="K58" s="25">
        <f>SUM(K4:K57)</f>
        <v>1869</v>
      </c>
      <c r="L58" s="25">
        <f>SUM(L4:L57)</f>
        <v>1747</v>
      </c>
      <c r="M58" s="25">
        <f>SUM(M4:M57)</f>
        <v>1760</v>
      </c>
      <c r="N58" s="25">
        <f>SUM(N4:N57)</f>
        <v>1615</v>
      </c>
      <c r="O58" s="25">
        <f>SUM(O4:O57)</f>
        <v>832</v>
      </c>
      <c r="P58" s="25">
        <f>SUM(P4:P57)</f>
        <v>692</v>
      </c>
      <c r="Q58" s="26">
        <f>SUM(Q4:Q57)</f>
        <v>0</v>
      </c>
      <c r="R58" s="27">
        <f>SUM(R4:R57)</f>
        <v>26350</v>
      </c>
      <c r="S58" s="27">
        <f>SUM(S4:S57)</f>
        <v>24457</v>
      </c>
    </row>
    <row r="59" spans="18:18">
      <c r="R59" s="14"/>
    </row>
    <row r="60" spans="1:1">
      <c r="A60" s="28" t="s">
        <v>61</v>
      </c>
    </row>
    <row r="61" spans="1:1">
      <c r="A61" s="28" t="s">
        <v>62</v>
      </c>
    </row>
  </sheetData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kelbea</dc:creator>
  <cp:keywords/>
  <cp:lastModifiedBy>Jessica Price</cp:lastModifiedBy>
  <dcterms:created xsi:type="dcterms:W3CDTF">2020-03-25T15:55:26Z</dcterms:created>
  <dcterms:modified xsi:type="dcterms:W3CDTF">2021-01-13T12:48:58Z</dcterms:modified>
  <dc:subject/>
  <dc:title>PLASC 2020 Pupil Numbers_no detail V2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